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 TRIMESTRE 2023\"/>
    </mc:Choice>
  </mc:AlternateContent>
  <xr:revisionPtr revIDLastSave="0" documentId="13_ncr:1_{748E648A-F055-4DC2-831E-2FBFDC689C9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AA" sheetId="1" r:id="rId1"/>
  </sheets>
  <definedNames>
    <definedName name="_xlnm._FilterDatabase" localSheetId="0" hidden="1">EAA!$A$2:$F$21</definedName>
    <definedName name="_xlnm.Print_Area" localSheetId="0">EAA!$A$1:$F$33</definedName>
  </definedNames>
  <calcPr calcId="191028"/>
</workbook>
</file>

<file path=xl/calcChain.xml><?xml version="1.0" encoding="utf-8"?>
<calcChain xmlns="http://schemas.openxmlformats.org/spreadsheetml/2006/main">
  <c r="F3" i="1" l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4" i="1"/>
  <c r="E14" i="1"/>
  <c r="E13" i="1"/>
  <c r="F13" i="1" s="1"/>
  <c r="D12" i="1"/>
  <c r="C12" i="1"/>
  <c r="B12" i="1"/>
  <c r="B3" i="1" s="1"/>
  <c r="E11" i="1"/>
  <c r="F11" i="1" s="1"/>
  <c r="E10" i="1"/>
  <c r="F10" i="1" s="1"/>
  <c r="E9" i="1"/>
  <c r="F9" i="1" s="1"/>
  <c r="F8" i="1"/>
  <c r="E8" i="1"/>
  <c r="E7" i="1"/>
  <c r="F7" i="1" s="1"/>
  <c r="E6" i="1"/>
  <c r="F6" i="1" s="1"/>
  <c r="E5" i="1"/>
  <c r="F5" i="1" s="1"/>
  <c r="D4" i="1"/>
  <c r="D3" i="1" s="1"/>
  <c r="C4" i="1"/>
  <c r="B4" i="1"/>
  <c r="C3" i="1" l="1"/>
  <c r="F4" i="1"/>
  <c r="E4" i="1"/>
  <c r="E12" i="1"/>
  <c r="F12" i="1"/>
  <c r="F15" i="1"/>
  <c r="E3" i="1" l="1"/>
</calcChain>
</file>

<file path=xl/sharedStrings.xml><?xml version="1.0" encoding="utf-8"?>
<sst xmlns="http://schemas.openxmlformats.org/spreadsheetml/2006/main" count="33" uniqueCount="33">
  <si>
    <t>Concepto</t>
  </si>
  <si>
    <t>Saldo Inicial</t>
  </si>
  <si>
    <t>Cargos del Periodo</t>
  </si>
  <si>
    <t>Abonos del Periodo</t>
  </si>
  <si>
    <t>Saldo Final</t>
  </si>
  <si>
    <t>Variación del Periodo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</si>
  <si>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</si>
  <si>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</si>
  <si>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</si>
  <si>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</si>
  <si>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</si>
  <si>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</si>
  <si>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</si>
  <si>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</si>
  <si>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</si>
  <si>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</si>
  <si>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</si>
  <si>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</si>
  <si>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</si>
  <si>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</si>
  <si>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</si>
  <si>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</si>
  <si>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</si>
  <si>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</si>
  <si>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</si>
  <si>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Bajo protesta de decir verdad declaramos que los Estados Financieros y sus notas, son razonablemente correctos y son responsabilidad del emisor.</t>
  </si>
  <si>
    <t>___________________________</t>
  </si>
  <si>
    <t>________________________</t>
  </si>
  <si>
    <t>C.P José Isaac Ortega Ramírez</t>
  </si>
  <si>
    <t>Sr. Gerardo Enrique Partido Vite</t>
  </si>
  <si>
    <t>Director Administrativo</t>
  </si>
  <si>
    <t>Titular del Museo de la Ciudad de León</t>
  </si>
  <si>
    <t>Fideicomiso Museo de la Ciudad de León
Estado Analítico del Activo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</si>
</sst>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>
      <alignment horizontal="center" vertical="center" wrapText="1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indent="1"/>
    </xf>
    <xf numFmtId="4" fontId="2" fillId="0" borderId="4" xfId="8" applyNumberFormat="1" applyFont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left" vertical="top" indent="2"/>
    </xf>
    <xf numFmtId="0" fontId="3" fillId="0" borderId="4" xfId="8" applyFont="1" applyBorder="1" applyAlignment="1">
      <alignment horizontal="left" vertical="top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zoomScaleNormal="100" workbookViewId="0">
      <selection activeCell="F6" sqref="F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32</v>
      </c>
      <c r="B1" s="12"/>
      <c r="C1" s="12"/>
      <c r="D1" s="12"/>
      <c r="E1" s="12"/>
      <c r="F1" s="13"/>
    </row>
    <row r="2" spans="1:6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6" x14ac:dyDescent="0.2">
      <c r="A3" s="5" t="s">
        <v>6</v>
      </c>
      <c r="B3" s="6">
        <f>+B4+B12</f>
        <v>9655200</v>
      </c>
      <c r="C3" s="6">
        <f>+C4+C12</f>
        <v>8541919</v>
      </c>
      <c r="D3" s="6">
        <f>+D4+D12</f>
        <v>8024998</v>
      </c>
      <c r="E3" s="6">
        <f>+E4+E12</f>
        <v>10172121</v>
      </c>
      <c r="F3" s="6">
        <f>+F4+F12</f>
        <v>516921</v>
      </c>
    </row>
    <row r="4" spans="1:6" x14ac:dyDescent="0.2">
      <c r="A4" s="7" t="s">
        <v>7</v>
      </c>
      <c r="B4" s="6">
        <f>+B5+B6+B7+B8+B9+B10+B11</f>
        <v>3216264</v>
      </c>
      <c r="C4" s="6">
        <f>+C5+C6+C7+C8+C9+C10+C11</f>
        <v>8302041</v>
      </c>
      <c r="D4" s="6">
        <f>+D5+D6+D7+D8+D9+D10+D11</f>
        <v>7918019</v>
      </c>
      <c r="E4" s="6">
        <f>+E5+E6+E7+E8+E9+E10+E11</f>
        <v>3600286</v>
      </c>
      <c r="F4" s="6">
        <f>+F5+F6+F7+F8+F9+F10+F11</f>
        <v>384022</v>
      </c>
    </row>
    <row r="5" spans="1:6" x14ac:dyDescent="0.2">
      <c r="A5" s="8" t="s">
        <v>8</v>
      </c>
      <c r="B5" s="9">
        <v>2803304</v>
      </c>
      <c r="C5" s="9">
        <v>8109457</v>
      </c>
      <c r="D5" s="9">
        <v>7666435</v>
      </c>
      <c r="E5" s="9">
        <f>+B5+C5-D5</f>
        <v>3246326</v>
      </c>
      <c r="F5" s="9">
        <f t="shared" ref="F5:F21" si="0">+E5-B5</f>
        <v>443022</v>
      </c>
    </row>
    <row r="6" spans="1:6" x14ac:dyDescent="0.2">
      <c r="A6" s="8" t="s">
        <v>9</v>
      </c>
      <c r="B6" s="9">
        <v>98563.000000000015</v>
      </c>
      <c r="C6" s="9">
        <v>192584</v>
      </c>
      <c r="D6" s="9">
        <v>251584</v>
      </c>
      <c r="E6" s="9">
        <f t="shared" ref="E6:E21" si="1">+B6+C6-D6</f>
        <v>39563</v>
      </c>
      <c r="F6" s="9">
        <f t="shared" si="0"/>
        <v>-59000.000000000015</v>
      </c>
    </row>
    <row r="7" spans="1:6" x14ac:dyDescent="0.2">
      <c r="A7" s="8" t="s">
        <v>10</v>
      </c>
      <c r="B7" s="9">
        <v>0</v>
      </c>
      <c r="C7" s="9">
        <v>0</v>
      </c>
      <c r="D7" s="9">
        <v>0</v>
      </c>
      <c r="E7" s="9">
        <f t="shared" si="1"/>
        <v>0</v>
      </c>
      <c r="F7" s="9">
        <f t="shared" si="0"/>
        <v>0</v>
      </c>
    </row>
    <row r="8" spans="1:6" x14ac:dyDescent="0.2">
      <c r="A8" s="8" t="s">
        <v>11</v>
      </c>
      <c r="B8" s="9">
        <v>314397</v>
      </c>
      <c r="C8" s="9">
        <v>0</v>
      </c>
      <c r="D8" s="9">
        <v>0</v>
      </c>
      <c r="E8" s="9">
        <f t="shared" si="1"/>
        <v>314397</v>
      </c>
      <c r="F8" s="9">
        <f t="shared" si="0"/>
        <v>0</v>
      </c>
    </row>
    <row r="9" spans="1:6" x14ac:dyDescent="0.2">
      <c r="A9" s="8" t="s">
        <v>12</v>
      </c>
      <c r="B9" s="9">
        <v>0</v>
      </c>
      <c r="C9" s="9">
        <v>0</v>
      </c>
      <c r="D9" s="9">
        <v>0</v>
      </c>
      <c r="E9" s="9">
        <f t="shared" si="1"/>
        <v>0</v>
      </c>
      <c r="F9" s="9">
        <f t="shared" si="0"/>
        <v>0</v>
      </c>
    </row>
    <row r="10" spans="1:6" x14ac:dyDescent="0.2">
      <c r="A10" s="8" t="s">
        <v>13</v>
      </c>
      <c r="B10" s="9">
        <v>0</v>
      </c>
      <c r="C10" s="9">
        <v>0</v>
      </c>
      <c r="D10" s="9">
        <v>0</v>
      </c>
      <c r="E10" s="9">
        <f t="shared" si="1"/>
        <v>0</v>
      </c>
      <c r="F10" s="9">
        <f t="shared" si="0"/>
        <v>0</v>
      </c>
    </row>
    <row r="11" spans="1:6" x14ac:dyDescent="0.2">
      <c r="A11" s="8" t="s">
        <v>14</v>
      </c>
      <c r="B11" s="9">
        <v>0</v>
      </c>
      <c r="C11" s="9">
        <v>0</v>
      </c>
      <c r="D11" s="9">
        <v>0</v>
      </c>
      <c r="E11" s="9">
        <f t="shared" si="1"/>
        <v>0</v>
      </c>
      <c r="F11" s="9">
        <f t="shared" si="0"/>
        <v>0</v>
      </c>
    </row>
    <row r="12" spans="1:6" x14ac:dyDescent="0.2">
      <c r="A12" s="7" t="s">
        <v>15</v>
      </c>
      <c r="B12" s="6">
        <f>+B13+B14+B15+B16+B17+B18+B19+B20+B21</f>
        <v>6438936</v>
      </c>
      <c r="C12" s="6">
        <f>+C13+C14+C15+C16+C17+C18+C19+C20+C21</f>
        <v>239878</v>
      </c>
      <c r="D12" s="6">
        <f>+D13+D14+D15+D16+D17+D18+D19+D20+D21</f>
        <v>106979</v>
      </c>
      <c r="E12" s="6">
        <f>+E13+E14+E15+E16+E17+E18+E19+E20+E21</f>
        <v>6571835</v>
      </c>
      <c r="F12" s="6">
        <f>+F13+F14+F15+F16+F17+F18+F19+F20+F21</f>
        <v>132899</v>
      </c>
    </row>
    <row r="13" spans="1:6" x14ac:dyDescent="0.2">
      <c r="A13" s="8" t="s">
        <v>16</v>
      </c>
      <c r="B13" s="9">
        <v>0</v>
      </c>
      <c r="C13" s="9">
        <v>0</v>
      </c>
      <c r="D13" s="9">
        <v>0</v>
      </c>
      <c r="E13" s="9">
        <f t="shared" si="1"/>
        <v>0</v>
      </c>
      <c r="F13" s="9">
        <f t="shared" si="0"/>
        <v>0</v>
      </c>
    </row>
    <row r="14" spans="1:6" x14ac:dyDescent="0.2">
      <c r="A14" s="8" t="s">
        <v>17</v>
      </c>
      <c r="B14" s="10">
        <v>0</v>
      </c>
      <c r="C14" s="10">
        <v>0</v>
      </c>
      <c r="D14" s="10">
        <v>0</v>
      </c>
      <c r="E14" s="9">
        <f t="shared" si="1"/>
        <v>0</v>
      </c>
      <c r="F14" s="9">
        <f t="shared" si="0"/>
        <v>0</v>
      </c>
    </row>
    <row r="15" spans="1:6" x14ac:dyDescent="0.2">
      <c r="A15" s="8" t="s">
        <v>18</v>
      </c>
      <c r="B15" s="10">
        <v>0</v>
      </c>
      <c r="C15" s="10">
        <v>0</v>
      </c>
      <c r="D15" s="10">
        <v>0</v>
      </c>
      <c r="E15" s="9">
        <f t="shared" si="1"/>
        <v>0</v>
      </c>
      <c r="F15" s="9">
        <f t="shared" si="0"/>
        <v>0</v>
      </c>
    </row>
    <row r="16" spans="1:6" x14ac:dyDescent="0.2">
      <c r="A16" s="8" t="s">
        <v>19</v>
      </c>
      <c r="B16" s="9">
        <v>7422916</v>
      </c>
      <c r="C16" s="9">
        <v>191158</v>
      </c>
      <c r="D16" s="9">
        <v>0</v>
      </c>
      <c r="E16" s="9">
        <f t="shared" si="1"/>
        <v>7614074</v>
      </c>
      <c r="F16" s="9">
        <f t="shared" si="0"/>
        <v>191158</v>
      </c>
    </row>
    <row r="17" spans="1:6" x14ac:dyDescent="0.2">
      <c r="A17" s="8" t="s">
        <v>20</v>
      </c>
      <c r="B17" s="9">
        <v>634812</v>
      </c>
      <c r="C17" s="9">
        <v>48720</v>
      </c>
      <c r="D17" s="9">
        <v>0</v>
      </c>
      <c r="E17" s="9">
        <f t="shared" si="1"/>
        <v>683532</v>
      </c>
      <c r="F17" s="9">
        <f t="shared" si="0"/>
        <v>48720</v>
      </c>
    </row>
    <row r="18" spans="1:6" x14ac:dyDescent="0.2">
      <c r="A18" s="8" t="s">
        <v>21</v>
      </c>
      <c r="B18" s="9">
        <v>-1618792</v>
      </c>
      <c r="C18" s="9">
        <v>0</v>
      </c>
      <c r="D18" s="9">
        <v>106979</v>
      </c>
      <c r="E18" s="9">
        <f t="shared" si="1"/>
        <v>-1725771</v>
      </c>
      <c r="F18" s="9">
        <f t="shared" si="0"/>
        <v>-106979</v>
      </c>
    </row>
    <row r="19" spans="1:6" x14ac:dyDescent="0.2">
      <c r="A19" s="8" t="s">
        <v>22</v>
      </c>
      <c r="B19" s="9">
        <v>0</v>
      </c>
      <c r="C19" s="9">
        <v>0</v>
      </c>
      <c r="D19" s="9">
        <v>0</v>
      </c>
      <c r="E19" s="9">
        <f t="shared" si="1"/>
        <v>0</v>
      </c>
      <c r="F19" s="9">
        <f t="shared" si="0"/>
        <v>0</v>
      </c>
    </row>
    <row r="20" spans="1:6" x14ac:dyDescent="0.2">
      <c r="A20" s="8" t="s">
        <v>23</v>
      </c>
      <c r="B20" s="9">
        <v>0</v>
      </c>
      <c r="C20" s="9">
        <v>0</v>
      </c>
      <c r="D20" s="9">
        <v>0</v>
      </c>
      <c r="E20" s="9">
        <f t="shared" si="1"/>
        <v>0</v>
      </c>
      <c r="F20" s="9">
        <f t="shared" si="0"/>
        <v>0</v>
      </c>
    </row>
    <row r="21" spans="1:6" x14ac:dyDescent="0.2">
      <c r="A21" s="8" t="s">
        <v>24</v>
      </c>
      <c r="B21" s="9">
        <v>0</v>
      </c>
      <c r="C21" s="9">
        <v>0</v>
      </c>
      <c r="D21" s="9">
        <v>0</v>
      </c>
      <c r="E21" s="9">
        <f t="shared" si="1"/>
        <v>0</v>
      </c>
      <c r="F21" s="9">
        <f t="shared" si="0"/>
        <v>0</v>
      </c>
    </row>
    <row r="23" spans="1:6" ht="12.75" x14ac:dyDescent="0.2">
      <c r="A23" s="2" t="s">
        <v>25</v>
      </c>
    </row>
    <row r="25" spans="1:6" x14ac:dyDescent="0.2">
      <c r="A25" s="1" t="s">
        <v>26</v>
      </c>
      <c r="B25" s="1" t="s">
        <v>27</v>
      </c>
    </row>
    <row r="26" spans="1:6" x14ac:dyDescent="0.2">
      <c r="A26" s="1" t="s">
        <v>28</v>
      </c>
      <c r="B26" s="1" t="s">
        <v>29</v>
      </c>
    </row>
    <row r="27" spans="1:6" x14ac:dyDescent="0.2">
      <c r="A27" s="1" t="s">
        <v>30</v>
      </c>
      <c r="B27" s="1" t="s">
        <v>31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0FB99A-A7E7-4F52-AAA6-15D955F211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2014-02-09T04:04:15Z</dcterms:created>
  <dcterms:modified xsi:type="dcterms:W3CDTF">2024-01-23T03:46:38Z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